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checkCompatibility="1" autoCompressPictures="0"/>
  <bookViews>
    <workbookView xWindow="-80" yWindow="-460" windowWidth="25600" windowHeight="16000" tabRatio="620"/>
  </bookViews>
  <sheets>
    <sheet name="Unique" sheetId="4" r:id="rId1"/>
    <sheet name="Depth" sheetId="1" r:id="rId2"/>
    <sheet name="Breadth" sheetId="2" r:id="rId3"/>
    <sheet name="Binary Trees" sheetId="3" r:id="rId4"/>
    <sheet name="Breadth Chart" sheetId="10" r:id="rId5"/>
    <sheet name="Binary Trees Chart" sheetId="8" r:id="rId6"/>
    <sheet name="Unique Chart" sheetId="9" r:id="rId7"/>
    <sheet name="Depth Chart" sheetId="11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0" i="4" l="1"/>
  <c r="C71" i="4"/>
  <c r="C72" i="4"/>
  <c r="C73" i="4"/>
  <c r="C74" i="4"/>
  <c r="C75" i="4"/>
  <c r="C76" i="4"/>
  <c r="C77" i="4"/>
  <c r="C78" i="4"/>
  <c r="C79" i="4"/>
  <c r="A72" i="3"/>
  <c r="A73" i="3"/>
  <c r="A74" i="3"/>
  <c r="A75" i="3"/>
  <c r="A76" i="3"/>
  <c r="A77" i="3"/>
  <c r="A78" i="3"/>
  <c r="A79" i="3"/>
  <c r="A80" i="3"/>
  <c r="A81" i="3"/>
  <c r="A82" i="3"/>
  <c r="C72" i="3"/>
  <c r="C73" i="3"/>
  <c r="C74" i="3"/>
  <c r="C75" i="3"/>
  <c r="C76" i="3"/>
  <c r="C77" i="3"/>
  <c r="C78" i="3"/>
  <c r="C79" i="3"/>
  <c r="C80" i="3"/>
  <c r="C81" i="3"/>
  <c r="C82" i="3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A7" i="3"/>
  <c r="A8" i="3"/>
  <c r="A9" i="3"/>
  <c r="A10" i="3"/>
  <c r="A11" i="3"/>
  <c r="A12" i="3"/>
  <c r="A13" i="3"/>
  <c r="A14" i="3"/>
  <c r="A15" i="3"/>
  <c r="A16" i="3"/>
  <c r="A17" i="3"/>
  <c r="A6" i="3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54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6" i="1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36" i="2"/>
</calcChain>
</file>

<file path=xl/sharedStrings.xml><?xml version="1.0" encoding="utf-8"?>
<sst xmlns="http://schemas.openxmlformats.org/spreadsheetml/2006/main" count="68" uniqueCount="21">
  <si>
    <t>Negativo</t>
  </si>
  <si>
    <t>Depth</t>
  </si>
  <si>
    <t>Nodes</t>
  </si>
  <si>
    <t>Number of Trees</t>
  </si>
  <si>
    <t>Time</t>
  </si>
  <si>
    <t>Positive</t>
  </si>
  <si>
    <t>Average</t>
  </si>
  <si>
    <t>Time-1</t>
  </si>
  <si>
    <t>Time-2</t>
  </si>
  <si>
    <t>Time-3</t>
  </si>
  <si>
    <t>Time-4</t>
  </si>
  <si>
    <t>Time-5</t>
  </si>
  <si>
    <t>Time-6</t>
  </si>
  <si>
    <t>Time-7</t>
  </si>
  <si>
    <t>Time-8</t>
  </si>
  <si>
    <t>Time-9</t>
  </si>
  <si>
    <t>Time-10</t>
  </si>
  <si>
    <t>Average Time</t>
  </si>
  <si>
    <t>Negative</t>
  </si>
  <si>
    <t>Breadth</t>
  </si>
  <si>
    <t>Number of trees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</si>
</sst>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"/>
  </numFmts>
  <fonts count="7" x14ac:knownFonts="1">
    <font>
      <sz val="12"/>
      <color theme="1"/>
      <name val="Calibri"/>
      <family val="2"/>
      <scheme val="minor"/>
    </font>
    <font>
      <sz val="2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000000"/>
      <name val="Calibri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164" fontId="0" fillId="0" borderId="0" xfId="0" applyNumberFormat="1"/>
    <xf numFmtId="165" fontId="0" fillId="0" borderId="0" xfId="0" applyNumberFormat="1"/>
  </cellXfs>
  <cellStyles count="5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chartsheet" Target="chartsheets/sheet1.xml"/><Relationship Id="rId6" Type="http://schemas.openxmlformats.org/officeDocument/2006/relationships/chartsheet" Target="chartsheets/sheet2.xml"/><Relationship Id="rId7" Type="http://schemas.openxmlformats.org/officeDocument/2006/relationships/chartsheet" Target="chartsheets/sheet3.xml"/><Relationship Id="rId8" Type="http://schemas.openxmlformats.org/officeDocument/2006/relationships/chartsheet" Target="chartsheets/sheet4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858693115519"/>
          <c:y val="0.0387753001715266"/>
          <c:w val="0.878358343057176"/>
          <c:h val="0.764672727272727"/>
        </c:manualLayout>
      </c:layout>
      <c:lineChart>
        <c:grouping val="standard"/>
        <c:varyColors val="0"/>
        <c:ser>
          <c:idx val="0"/>
          <c:order val="0"/>
          <c:cat>
            <c:numRef>
              <c:f>Breadth!$B$86:$B$99</c:f>
              <c:numCache>
                <c:formatCode>#,</c:formatCode>
                <c:ptCount val="14"/>
                <c:pt idx="0">
                  <c:v>50000.0</c:v>
                </c:pt>
                <c:pt idx="1">
                  <c:v>100000.0</c:v>
                </c:pt>
                <c:pt idx="2">
                  <c:v>150000.0</c:v>
                </c:pt>
                <c:pt idx="3">
                  <c:v>200000.0</c:v>
                </c:pt>
                <c:pt idx="4">
                  <c:v>250000.0</c:v>
                </c:pt>
                <c:pt idx="5">
                  <c:v>300000.0</c:v>
                </c:pt>
                <c:pt idx="6">
                  <c:v>350000.0</c:v>
                </c:pt>
                <c:pt idx="7">
                  <c:v>400000.0</c:v>
                </c:pt>
                <c:pt idx="8">
                  <c:v>450000.0</c:v>
                </c:pt>
                <c:pt idx="9">
                  <c:v>500000.0</c:v>
                </c:pt>
                <c:pt idx="10">
                  <c:v>550000.0</c:v>
                </c:pt>
                <c:pt idx="11">
                  <c:v>600000.0</c:v>
                </c:pt>
                <c:pt idx="12">
                  <c:v>650000.0</c:v>
                </c:pt>
                <c:pt idx="13">
                  <c:v>700000.0</c:v>
                </c:pt>
              </c:numCache>
            </c:numRef>
          </c:cat>
          <c:val>
            <c:numRef>
              <c:f>Breadth!$C$86:$C$99</c:f>
              <c:numCache>
                <c:formatCode>General</c:formatCode>
                <c:ptCount val="14"/>
                <c:pt idx="0">
                  <c:v>0.2521232</c:v>
                </c:pt>
                <c:pt idx="1">
                  <c:v>0.4545756</c:v>
                </c:pt>
                <c:pt idx="2">
                  <c:v>0.699916149999999</c:v>
                </c:pt>
                <c:pt idx="3">
                  <c:v>0.9622861</c:v>
                </c:pt>
                <c:pt idx="4">
                  <c:v>1.2522862</c:v>
                </c:pt>
                <c:pt idx="5">
                  <c:v>1.4345531</c:v>
                </c:pt>
                <c:pt idx="6">
                  <c:v>1.715464449999999</c:v>
                </c:pt>
                <c:pt idx="7">
                  <c:v>2.022319649999993</c:v>
                </c:pt>
                <c:pt idx="8">
                  <c:v>2.247477649999993</c:v>
                </c:pt>
                <c:pt idx="9">
                  <c:v>2.431690649999999</c:v>
                </c:pt>
                <c:pt idx="10">
                  <c:v>2.592273399999998</c:v>
                </c:pt>
                <c:pt idx="11">
                  <c:v>2.834193999999998</c:v>
                </c:pt>
                <c:pt idx="12">
                  <c:v>3.032409599999994</c:v>
                </c:pt>
                <c:pt idx="13">
                  <c:v>3.188755099999994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066373928"/>
        <c:axId val="2067128808"/>
      </c:lineChart>
      <c:catAx>
        <c:axId val="206637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Breadth(Nodes x 1000)</a:t>
                </a:r>
              </a:p>
            </c:rich>
          </c:tx>
          <c:overlay val="0"/>
        </c:title>
        <c:numFmt formatCode="#," sourceLinked="1"/>
        <c:majorTickMark val="none"/>
        <c:minorTickMark val="none"/>
        <c:tickLblPos val="nextTo"/>
        <c:crossAx val="2067128808"/>
        <c:crosses val="autoZero"/>
        <c:auto val="1"/>
        <c:lblAlgn val="ctr"/>
        <c:lblOffset val="100"/>
        <c:tickLblSkip val="2"/>
        <c:noMultiLvlLbl val="0"/>
      </c:catAx>
      <c:valAx>
        <c:axId val="2067128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Time(s)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6373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800"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535939323221"/>
          <c:y val="0.0344185248713551"/>
          <c:w val="0.791199183197199"/>
          <c:h val="0.791695368782161"/>
        </c:manualLayout>
      </c:layout>
      <c:lineChart>
        <c:grouping val="standard"/>
        <c:varyColors val="0"/>
        <c:ser>
          <c:idx val="0"/>
          <c:order val="0"/>
          <c:cat>
            <c:numRef>
              <c:f>'Binary Trees'!$B$72:$B$82</c:f>
              <c:numCache>
                <c:formatCode>General</c:formatCode>
                <c:ptCount val="11"/>
                <c:pt idx="0">
                  <c:v>2.0</c:v>
                </c:pt>
                <c:pt idx="1">
                  <c:v>4.0</c:v>
                </c:pt>
                <c:pt idx="2">
                  <c:v>6.0</c:v>
                </c:pt>
                <c:pt idx="3">
                  <c:v>8.0</c:v>
                </c:pt>
                <c:pt idx="4">
                  <c:v>10.0</c:v>
                </c:pt>
                <c:pt idx="5">
                  <c:v>12.0</c:v>
                </c:pt>
                <c:pt idx="6">
                  <c:v>14.0</c:v>
                </c:pt>
                <c:pt idx="7">
                  <c:v>16.0</c:v>
                </c:pt>
                <c:pt idx="8">
                  <c:v>18.0</c:v>
                </c:pt>
                <c:pt idx="9">
                  <c:v>20.0</c:v>
                </c:pt>
                <c:pt idx="10">
                  <c:v>22.0</c:v>
                </c:pt>
              </c:numCache>
            </c:numRef>
          </c:cat>
          <c:val>
            <c:numRef>
              <c:f>'Binary Trees'!$C$72:$C$82</c:f>
              <c:numCache>
                <c:formatCode>0.0000</c:formatCode>
                <c:ptCount val="11"/>
                <c:pt idx="0">
                  <c:v>0.000382499999999993</c:v>
                </c:pt>
                <c:pt idx="1">
                  <c:v>0.000894000000000005</c:v>
                </c:pt>
                <c:pt idx="2">
                  <c:v>0.0032135</c:v>
                </c:pt>
                <c:pt idx="3">
                  <c:v>0.0116274999999999</c:v>
                </c:pt>
                <c:pt idx="4">
                  <c:v>0.053246</c:v>
                </c:pt>
                <c:pt idx="5">
                  <c:v>0.194162999999999</c:v>
                </c:pt>
                <c:pt idx="6">
                  <c:v>0.7590575</c:v>
                </c:pt>
                <c:pt idx="7">
                  <c:v>3.0099925</c:v>
                </c:pt>
                <c:pt idx="8">
                  <c:v>11.89996049999995</c:v>
                </c:pt>
                <c:pt idx="9">
                  <c:v>49.94142649999995</c:v>
                </c:pt>
                <c:pt idx="10">
                  <c:v>206.2078349999995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066385528"/>
        <c:axId val="2066391032"/>
      </c:lineChart>
      <c:catAx>
        <c:axId val="206638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Height(edges)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800"/>
            </a:pPr>
            <a:endParaRPr lang="es-ES"/>
          </a:p>
        </c:txPr>
        <c:crossAx val="2066391032"/>
        <c:crossesAt val="0.0"/>
        <c:auto val="1"/>
        <c:lblAlgn val="ctr"/>
        <c:lblOffset val="100"/>
        <c:noMultiLvlLbl val="0"/>
      </c:catAx>
      <c:valAx>
        <c:axId val="2066391032"/>
        <c:scaling>
          <c:logBase val="2.0"/>
          <c:orientation val="minMax"/>
          <c:max val="256.0"/>
          <c:min val="0.00024414062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Time(s) in Log</a:t>
                </a:r>
                <a:r>
                  <a:rPr lang="es-ES" sz="2400" baseline="0"/>
                  <a:t> Scale</a:t>
                </a:r>
                <a:endParaRPr lang="es-ES" sz="2400"/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s-ES"/>
          </a:p>
        </c:txPr>
        <c:crossAx val="2066385528"/>
        <c:crosses val="autoZero"/>
        <c:crossBetween val="between"/>
        <c:majorUnit val="10.0"/>
        <c:minorUnit val="8.0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0315052509"/>
          <c:y val="0.0344185248713551"/>
          <c:w val="0.867126721120187"/>
          <c:h val="0.824806861063465"/>
        </c:manualLayout>
      </c:layout>
      <c:lineChart>
        <c:grouping val="standard"/>
        <c:varyColors val="0"/>
        <c:ser>
          <c:idx val="0"/>
          <c:order val="0"/>
          <c:cat>
            <c:numRef>
              <c:f>Unique!$B$70:$B$79</c:f>
              <c:numCache>
                <c:formatCode>General</c:formatCode>
                <c:ptCount val="10"/>
                <c:pt idx="0">
                  <c:v>100.0</c:v>
                </c:pt>
                <c:pt idx="1">
                  <c:v>200.0</c:v>
                </c:pt>
                <c:pt idx="2">
                  <c:v>300.0</c:v>
                </c:pt>
                <c:pt idx="3">
                  <c:v>400.0</c:v>
                </c:pt>
                <c:pt idx="4">
                  <c:v>500.0</c:v>
                </c:pt>
                <c:pt idx="5">
                  <c:v>600.0</c:v>
                </c:pt>
                <c:pt idx="6">
                  <c:v>700.0</c:v>
                </c:pt>
                <c:pt idx="7">
                  <c:v>800.0</c:v>
                </c:pt>
                <c:pt idx="8">
                  <c:v>900.0</c:v>
                </c:pt>
                <c:pt idx="9">
                  <c:v>1000.0</c:v>
                </c:pt>
              </c:numCache>
            </c:numRef>
          </c:cat>
          <c:val>
            <c:numRef>
              <c:f>Unique!$C$70:$C$79</c:f>
              <c:numCache>
                <c:formatCode>General</c:formatCode>
                <c:ptCount val="10"/>
                <c:pt idx="0">
                  <c:v>2.4786585</c:v>
                </c:pt>
                <c:pt idx="1">
                  <c:v>9.7706045</c:v>
                </c:pt>
                <c:pt idx="2">
                  <c:v>22.463593</c:v>
                </c:pt>
                <c:pt idx="3">
                  <c:v>42.7658489999999</c:v>
                </c:pt>
                <c:pt idx="4">
                  <c:v>71.342331</c:v>
                </c:pt>
                <c:pt idx="5">
                  <c:v>109.5318664999995</c:v>
                </c:pt>
                <c:pt idx="6">
                  <c:v>141.2560309999995</c:v>
                </c:pt>
                <c:pt idx="7">
                  <c:v>177.4957324999995</c:v>
                </c:pt>
                <c:pt idx="8">
                  <c:v>233.363854</c:v>
                </c:pt>
                <c:pt idx="9">
                  <c:v>305.2519295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067180344"/>
        <c:axId val="2067186008"/>
      </c:lineChart>
      <c:catAx>
        <c:axId val="206718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Length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67186008"/>
        <c:crosses val="autoZero"/>
        <c:auto val="1"/>
        <c:lblAlgn val="ctr"/>
        <c:lblOffset val="100"/>
        <c:noMultiLvlLbl val="0"/>
      </c:catAx>
      <c:valAx>
        <c:axId val="2067186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Time(s)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71803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800"/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35326884811"/>
          <c:y val="0.0344158389010806"/>
          <c:w val="0.848327004478264"/>
          <c:h val="0.811315583432168"/>
        </c:manualLayout>
      </c:layout>
      <c:lineChart>
        <c:grouping val="standard"/>
        <c:varyColors val="0"/>
        <c:ser>
          <c:idx val="0"/>
          <c:order val="0"/>
          <c:cat>
            <c:numRef>
              <c:f>Depth!$C$104:$C$119</c:f>
              <c:numCache>
                <c:formatCode>General</c:formatCode>
                <c:ptCount val="16"/>
                <c:pt idx="0">
                  <c:v>250.0</c:v>
                </c:pt>
                <c:pt idx="1">
                  <c:v>500.0</c:v>
                </c:pt>
                <c:pt idx="2">
                  <c:v>750.0</c:v>
                </c:pt>
                <c:pt idx="3">
                  <c:v>1000.0</c:v>
                </c:pt>
                <c:pt idx="4">
                  <c:v>1250.0</c:v>
                </c:pt>
                <c:pt idx="5">
                  <c:v>1500.0</c:v>
                </c:pt>
                <c:pt idx="6">
                  <c:v>1750.0</c:v>
                </c:pt>
                <c:pt idx="7">
                  <c:v>2000.0</c:v>
                </c:pt>
                <c:pt idx="8">
                  <c:v>2250.0</c:v>
                </c:pt>
                <c:pt idx="9">
                  <c:v>2500.0</c:v>
                </c:pt>
                <c:pt idx="10">
                  <c:v>2750.0</c:v>
                </c:pt>
                <c:pt idx="11">
                  <c:v>3000.0</c:v>
                </c:pt>
                <c:pt idx="12">
                  <c:v>3250.0</c:v>
                </c:pt>
                <c:pt idx="13">
                  <c:v>3500.0</c:v>
                </c:pt>
                <c:pt idx="14">
                  <c:v>3750.0</c:v>
                </c:pt>
                <c:pt idx="15">
                  <c:v>4000.0</c:v>
                </c:pt>
              </c:numCache>
            </c:numRef>
          </c:cat>
          <c:val>
            <c:numRef>
              <c:f>Depth!$D$104:$D$119</c:f>
              <c:numCache>
                <c:formatCode>General</c:formatCode>
                <c:ptCount val="16"/>
                <c:pt idx="0">
                  <c:v>0.00960954999999997</c:v>
                </c:pt>
                <c:pt idx="1">
                  <c:v>0.0168270499999999</c:v>
                </c:pt>
                <c:pt idx="2">
                  <c:v>0.0271625999999999</c:v>
                </c:pt>
                <c:pt idx="3">
                  <c:v>0.0354894</c:v>
                </c:pt>
                <c:pt idx="4">
                  <c:v>0.0493321999999999</c:v>
                </c:pt>
                <c:pt idx="5">
                  <c:v>0.0536857999999999</c:v>
                </c:pt>
                <c:pt idx="6">
                  <c:v>0.0635355999999999</c:v>
                </c:pt>
                <c:pt idx="7">
                  <c:v>0.0789788</c:v>
                </c:pt>
                <c:pt idx="8">
                  <c:v>0.0839776</c:v>
                </c:pt>
                <c:pt idx="9">
                  <c:v>0.0956820999999999</c:v>
                </c:pt>
                <c:pt idx="10">
                  <c:v>0.10113075</c:v>
                </c:pt>
                <c:pt idx="11">
                  <c:v>0.11430645</c:v>
                </c:pt>
                <c:pt idx="12">
                  <c:v>0.1294955</c:v>
                </c:pt>
                <c:pt idx="13">
                  <c:v>0.13972115</c:v>
                </c:pt>
                <c:pt idx="14">
                  <c:v>0.1437686</c:v>
                </c:pt>
                <c:pt idx="15">
                  <c:v>0.1545097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066462488"/>
        <c:axId val="2066467896"/>
      </c:lineChart>
      <c:catAx>
        <c:axId val="206646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Depth(Nodes)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800"/>
            </a:pPr>
            <a:endParaRPr lang="es-ES"/>
          </a:p>
        </c:txPr>
        <c:crossAx val="2066467896"/>
        <c:crosses val="autoZero"/>
        <c:auto val="1"/>
        <c:lblAlgn val="ctr"/>
        <c:lblOffset val="100"/>
        <c:tickLblSkip val="2"/>
        <c:noMultiLvlLbl val="0"/>
      </c:catAx>
      <c:valAx>
        <c:axId val="20664678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s-ES" sz="2400"/>
                  <a:t>Time(s)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s-ES"/>
          </a:p>
        </c:txPr>
        <c:crossAx val="20664624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2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0000" cy="583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0000" cy="583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0000" cy="583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0000" cy="583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79"/>
  <sheetViews>
    <sheetView tabSelected="1" zoomScale="50" zoomScaleNormal="50" zoomScalePageLayoutView="50" workbookViewId="0">
      <selection activeCell="O17" sqref="O17"/>
    </sheetView>
  </sheetViews>
  <sheetFormatPr baseColWidth="10" defaultRowHeight="15" x14ac:dyDescent="0"/>
  <cols>
    <col min="2" max="2" width="16.83203125" customWidth="1"/>
    <col min="15" max="15" width="11.5" bestFit="1" customWidth="1"/>
  </cols>
  <sheetData>
    <row r="4" spans="2:3" ht="25">
      <c r="B4" s="1" t="s">
        <v>5</v>
      </c>
    </row>
    <row r="5" spans="2:3">
      <c r="B5" t="s">
        <v>20</v>
      </c>
      <c r="C5" t="s">
        <v>4</v>
      </c>
    </row>
    <row r="6" spans="2:3">
      <c r="B6">
        <v>0</v>
      </c>
      <c r="C6">
        <v>0</v>
      </c>
    </row>
    <row r="7" spans="2:3">
      <c r="B7">
        <v>100</v>
      </c>
      <c r="C7">
        <v>2.5423049999999998</v>
      </c>
    </row>
    <row r="8" spans="2:3">
      <c r="B8">
        <v>200</v>
      </c>
      <c r="C8">
        <v>10.081928</v>
      </c>
    </row>
    <row r="9" spans="2:3">
      <c r="B9">
        <v>300</v>
      </c>
      <c r="C9">
        <v>23.83352</v>
      </c>
    </row>
    <row r="10" spans="2:3">
      <c r="B10">
        <v>400</v>
      </c>
      <c r="C10">
        <v>43.303520999999897</v>
      </c>
    </row>
    <row r="11" spans="2:3">
      <c r="B11">
        <v>500</v>
      </c>
      <c r="C11">
        <v>74.436201999999994</v>
      </c>
    </row>
    <row r="12" spans="2:3">
      <c r="B12">
        <v>600</v>
      </c>
      <c r="C12">
        <v>110.370937</v>
      </c>
    </row>
    <row r="13" spans="2:3">
      <c r="B13">
        <v>700</v>
      </c>
      <c r="C13">
        <v>150.671267</v>
      </c>
    </row>
    <row r="14" spans="2:3">
      <c r="B14">
        <v>800</v>
      </c>
      <c r="C14">
        <v>198.68857699999899</v>
      </c>
    </row>
    <row r="15" spans="2:3">
      <c r="B15">
        <v>900</v>
      </c>
      <c r="C15">
        <v>238.53340700000001</v>
      </c>
    </row>
    <row r="16" spans="2:3">
      <c r="B16">
        <v>1000</v>
      </c>
      <c r="C16">
        <v>306.15909799999997</v>
      </c>
    </row>
    <row r="38" spans="2:3" ht="25">
      <c r="B38" s="1" t="s">
        <v>0</v>
      </c>
    </row>
    <row r="39" spans="2:3">
      <c r="B39" t="s">
        <v>20</v>
      </c>
      <c r="C39" t="s">
        <v>4</v>
      </c>
    </row>
    <row r="40" spans="2:3">
      <c r="B40">
        <v>0</v>
      </c>
      <c r="C40">
        <v>0</v>
      </c>
    </row>
    <row r="41" spans="2:3">
      <c r="B41">
        <v>100</v>
      </c>
      <c r="C41">
        <v>2.4150119999999999</v>
      </c>
    </row>
    <row r="42" spans="2:3">
      <c r="B42">
        <v>200</v>
      </c>
      <c r="C42">
        <v>9.4592810000000007</v>
      </c>
    </row>
    <row r="43" spans="2:3">
      <c r="B43">
        <v>300</v>
      </c>
      <c r="C43">
        <v>21.093665999999999</v>
      </c>
    </row>
    <row r="44" spans="2:3">
      <c r="B44">
        <v>400</v>
      </c>
      <c r="C44">
        <v>42.228176999999903</v>
      </c>
    </row>
    <row r="45" spans="2:3">
      <c r="B45">
        <v>500</v>
      </c>
      <c r="C45">
        <v>68.248459999999994</v>
      </c>
    </row>
    <row r="46" spans="2:3">
      <c r="B46">
        <v>600</v>
      </c>
      <c r="C46">
        <v>108.69279599999901</v>
      </c>
    </row>
    <row r="47" spans="2:3">
      <c r="B47">
        <v>700</v>
      </c>
      <c r="C47">
        <v>131.84079499999899</v>
      </c>
    </row>
    <row r="48" spans="2:3">
      <c r="B48">
        <v>800</v>
      </c>
      <c r="C48">
        <v>156.302888</v>
      </c>
    </row>
    <row r="49" spans="2:3">
      <c r="B49">
        <v>900</v>
      </c>
      <c r="C49">
        <v>228.194301</v>
      </c>
    </row>
    <row r="50" spans="2:3">
      <c r="B50">
        <v>1000</v>
      </c>
      <c r="C50">
        <v>304.34476100000001</v>
      </c>
    </row>
    <row r="67" spans="2:3" ht="25">
      <c r="B67" s="1" t="s">
        <v>6</v>
      </c>
    </row>
    <row r="68" spans="2:3">
      <c r="B68" t="s">
        <v>3</v>
      </c>
      <c r="C68" t="s">
        <v>4</v>
      </c>
    </row>
    <row r="70" spans="2:3">
      <c r="B70">
        <v>100</v>
      </c>
      <c r="C70">
        <f t="shared" ref="C70:C79" si="0">AVERAGE(C41,C7)</f>
        <v>2.4786584999999999</v>
      </c>
    </row>
    <row r="71" spans="2:3">
      <c r="B71">
        <v>200</v>
      </c>
      <c r="C71">
        <f t="shared" si="0"/>
        <v>9.770604500000001</v>
      </c>
    </row>
    <row r="72" spans="2:3">
      <c r="B72">
        <v>300</v>
      </c>
      <c r="C72">
        <f t="shared" si="0"/>
        <v>22.463592999999999</v>
      </c>
    </row>
    <row r="73" spans="2:3">
      <c r="B73">
        <v>400</v>
      </c>
      <c r="C73">
        <f t="shared" si="0"/>
        <v>42.765848999999903</v>
      </c>
    </row>
    <row r="74" spans="2:3">
      <c r="B74">
        <v>500</v>
      </c>
      <c r="C74">
        <f t="shared" si="0"/>
        <v>71.342331000000001</v>
      </c>
    </row>
    <row r="75" spans="2:3">
      <c r="B75">
        <v>600</v>
      </c>
      <c r="C75">
        <f t="shared" si="0"/>
        <v>109.5318664999995</v>
      </c>
    </row>
    <row r="76" spans="2:3">
      <c r="B76">
        <v>700</v>
      </c>
      <c r="C76">
        <f t="shared" si="0"/>
        <v>141.2560309999995</v>
      </c>
    </row>
    <row r="77" spans="2:3">
      <c r="B77">
        <v>800</v>
      </c>
      <c r="C77">
        <f t="shared" si="0"/>
        <v>177.49573249999949</v>
      </c>
    </row>
    <row r="78" spans="2:3">
      <c r="B78">
        <v>900</v>
      </c>
      <c r="C78">
        <f t="shared" si="0"/>
        <v>233.363854</v>
      </c>
    </row>
    <row r="79" spans="2:3">
      <c r="B79">
        <v>1000</v>
      </c>
      <c r="C79">
        <f t="shared" si="0"/>
        <v>305.25192949999996</v>
      </c>
    </row>
  </sheetData>
  <phoneticPr fontId="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19"/>
  <sheetViews>
    <sheetView topLeftCell="A65" zoomScale="50" zoomScaleNormal="50" zoomScalePageLayoutView="50" workbookViewId="0">
      <selection activeCell="J136" sqref="J136"/>
    </sheetView>
  </sheetViews>
  <sheetFormatPr baseColWidth="10" defaultRowHeight="15" x14ac:dyDescent="0"/>
  <cols>
    <col min="13" max="13" width="17.83203125" customWidth="1"/>
  </cols>
  <sheetData>
    <row r="4" spans="2:13" ht="25">
      <c r="B4" s="1" t="s">
        <v>5</v>
      </c>
    </row>
    <row r="5" spans="2:13">
      <c r="B5" t="s">
        <v>1</v>
      </c>
      <c r="C5" t="s">
        <v>7</v>
      </c>
      <c r="D5" t="s">
        <v>8</v>
      </c>
      <c r="E5" t="s">
        <v>9</v>
      </c>
      <c r="F5" t="s">
        <v>10</v>
      </c>
      <c r="G5" t="s">
        <v>11</v>
      </c>
      <c r="H5" t="s">
        <v>12</v>
      </c>
      <c r="I5" t="s">
        <v>13</v>
      </c>
      <c r="J5" t="s">
        <v>14</v>
      </c>
      <c r="K5" t="s">
        <v>15</v>
      </c>
      <c r="L5" t="s">
        <v>16</v>
      </c>
      <c r="M5" t="s">
        <v>17</v>
      </c>
    </row>
    <row r="6" spans="2:13"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f>AVERAGE(C6:L6)</f>
        <v>0</v>
      </c>
    </row>
    <row r="7" spans="2:13">
      <c r="B7">
        <v>250</v>
      </c>
      <c r="C7">
        <v>9.2299999999999795E-3</v>
      </c>
      <c r="D7">
        <v>1.28429999999999E-2</v>
      </c>
      <c r="E7">
        <v>1.02089999999999E-2</v>
      </c>
      <c r="F7">
        <v>8.8389999999999996E-3</v>
      </c>
      <c r="G7">
        <v>9.8090000000000104E-3</v>
      </c>
      <c r="H7">
        <v>9.6220000000000003E-3</v>
      </c>
      <c r="I7">
        <v>9.6129999999999896E-3</v>
      </c>
      <c r="J7">
        <v>1.00129999999999E-2</v>
      </c>
      <c r="K7">
        <v>1.1346999999999901E-2</v>
      </c>
      <c r="L7">
        <v>1.0936E-2</v>
      </c>
      <c r="M7">
        <f t="shared" ref="M7:M22" si="0">AVERAGE(C7:L7)</f>
        <v>1.0246099999999958E-2</v>
      </c>
    </row>
    <row r="8" spans="2:13">
      <c r="B8">
        <v>500</v>
      </c>
      <c r="C8">
        <v>1.5703999999999999E-2</v>
      </c>
      <c r="D8">
        <v>2.39549999999999E-2</v>
      </c>
      <c r="E8">
        <v>2.0008999999999999E-2</v>
      </c>
      <c r="F8">
        <v>1.57889999999999E-2</v>
      </c>
      <c r="G8">
        <v>1.9304999999999899E-2</v>
      </c>
      <c r="H8">
        <v>1.7688999999999899E-2</v>
      </c>
      <c r="I8">
        <v>1.6630999999999899E-2</v>
      </c>
      <c r="J8">
        <v>2.0295999999999901E-2</v>
      </c>
      <c r="K8">
        <v>1.8180000000000002E-2</v>
      </c>
      <c r="L8">
        <v>1.66909999999999E-2</v>
      </c>
      <c r="M8">
        <f t="shared" si="0"/>
        <v>1.8424899999999932E-2</v>
      </c>
    </row>
    <row r="9" spans="2:13">
      <c r="B9">
        <v>750</v>
      </c>
      <c r="C9">
        <v>2.69659999999999E-2</v>
      </c>
      <c r="D9">
        <v>3.1389E-2</v>
      </c>
      <c r="E9">
        <v>3.4188999999999997E-2</v>
      </c>
      <c r="F9">
        <v>2.6834999999999901E-2</v>
      </c>
      <c r="G9">
        <v>2.3748999999999899E-2</v>
      </c>
      <c r="H9">
        <v>3.0712E-2</v>
      </c>
      <c r="I9">
        <v>2.9562999999999898E-2</v>
      </c>
      <c r="J9">
        <v>3.4344999999999903E-2</v>
      </c>
      <c r="K9">
        <v>2.89639999999999E-2</v>
      </c>
      <c r="L9">
        <v>2.8654999999999899E-2</v>
      </c>
      <c r="M9">
        <f t="shared" si="0"/>
        <v>2.9536699999999926E-2</v>
      </c>
    </row>
    <row r="10" spans="2:13">
      <c r="B10">
        <v>1000</v>
      </c>
      <c r="C10">
        <v>4.3137000000000002E-2</v>
      </c>
      <c r="D10">
        <v>4.5100000000000001E-2</v>
      </c>
      <c r="E10">
        <v>3.1328999999999899E-2</v>
      </c>
      <c r="F10">
        <v>4.0508999999999899E-2</v>
      </c>
      <c r="G10">
        <v>4.2056999999999997E-2</v>
      </c>
      <c r="H10">
        <v>3.6371000000000001E-2</v>
      </c>
      <c r="I10">
        <v>3.9598999999999898E-2</v>
      </c>
      <c r="J10">
        <v>3.2340999999999898E-2</v>
      </c>
      <c r="K10">
        <v>3.2986000000000001E-2</v>
      </c>
      <c r="L10">
        <v>3.7751999999999897E-2</v>
      </c>
      <c r="M10">
        <f t="shared" si="0"/>
        <v>3.8118099999999946E-2</v>
      </c>
    </row>
    <row r="11" spans="2:13">
      <c r="B11">
        <v>1250</v>
      </c>
      <c r="C11">
        <v>2.4895E-2</v>
      </c>
      <c r="D11">
        <v>4.8555999999999898E-2</v>
      </c>
      <c r="E11">
        <v>3.4095E-2</v>
      </c>
      <c r="F11">
        <v>6.0518000000000002E-2</v>
      </c>
      <c r="G11">
        <v>5.6208999999999898E-2</v>
      </c>
      <c r="H11">
        <v>5.2815999999999898E-2</v>
      </c>
      <c r="I11">
        <v>6.0174999999999902E-2</v>
      </c>
      <c r="J11">
        <v>6.1364000000000002E-2</v>
      </c>
      <c r="K11">
        <v>5.4457999999999999E-2</v>
      </c>
      <c r="L11">
        <v>5.34149999999999E-2</v>
      </c>
      <c r="M11">
        <f t="shared" si="0"/>
        <v>5.0650099999999955E-2</v>
      </c>
    </row>
    <row r="12" spans="2:13">
      <c r="B12">
        <v>1500</v>
      </c>
      <c r="C12">
        <v>7.2348999999999997E-2</v>
      </c>
      <c r="D12">
        <v>8.4384000000000001E-2</v>
      </c>
      <c r="E12">
        <v>4.80379999999999E-2</v>
      </c>
      <c r="F12">
        <v>4.9634999999999901E-2</v>
      </c>
      <c r="G12">
        <v>5.2561999999999998E-2</v>
      </c>
      <c r="H12">
        <v>5.7944999999999899E-2</v>
      </c>
      <c r="I12">
        <v>4.8876999999999997E-2</v>
      </c>
      <c r="J12">
        <v>4.8111000000000001E-2</v>
      </c>
      <c r="K12">
        <v>5.1952999999999902E-2</v>
      </c>
      <c r="L12">
        <v>4.7113000000000002E-2</v>
      </c>
      <c r="M12">
        <f t="shared" si="0"/>
        <v>5.6096699999999958E-2</v>
      </c>
    </row>
    <row r="13" spans="2:13">
      <c r="B13">
        <v>1750</v>
      </c>
      <c r="C13">
        <v>6.5531000000000006E-2</v>
      </c>
      <c r="D13">
        <v>6.5222999999999906E-2</v>
      </c>
      <c r="E13">
        <v>6.3437999999999994E-2</v>
      </c>
      <c r="F13">
        <v>6.1873999999999901E-2</v>
      </c>
      <c r="G13">
        <v>7.2409999999999905E-2</v>
      </c>
      <c r="H13">
        <v>6.4286999999999997E-2</v>
      </c>
      <c r="I13">
        <v>7.9885999999999999E-2</v>
      </c>
      <c r="J13">
        <v>6.2827999999999995E-2</v>
      </c>
      <c r="K13">
        <v>6.3209999999999905E-2</v>
      </c>
      <c r="L13">
        <v>6.2197999999999899E-2</v>
      </c>
      <c r="M13">
        <f t="shared" si="0"/>
        <v>6.6088499999999953E-2</v>
      </c>
    </row>
    <row r="14" spans="2:13">
      <c r="B14">
        <v>2000</v>
      </c>
      <c r="C14">
        <v>8.3160999999999902E-2</v>
      </c>
      <c r="D14">
        <v>7.4321999999999999E-2</v>
      </c>
      <c r="E14">
        <v>7.3246000000000006E-2</v>
      </c>
      <c r="F14">
        <v>6.8242999999999998E-2</v>
      </c>
      <c r="G14">
        <v>8.5576999999999903E-2</v>
      </c>
      <c r="H14">
        <v>8.2906999999999897E-2</v>
      </c>
      <c r="I14">
        <v>7.9672000000000007E-2</v>
      </c>
      <c r="J14">
        <v>8.5448999999999997E-2</v>
      </c>
      <c r="K14">
        <v>7.6841999999999994E-2</v>
      </c>
      <c r="L14">
        <v>8.7569999999999898E-2</v>
      </c>
      <c r="M14">
        <f t="shared" si="0"/>
        <v>7.9698899999999961E-2</v>
      </c>
    </row>
    <row r="15" spans="2:13">
      <c r="B15">
        <v>2250</v>
      </c>
      <c r="C15">
        <v>7.8232999999999997E-2</v>
      </c>
      <c r="D15">
        <v>9.4719999999999999E-2</v>
      </c>
      <c r="E15">
        <v>8.0073000000000005E-2</v>
      </c>
      <c r="F15">
        <v>8.6411000000000002E-2</v>
      </c>
      <c r="G15">
        <v>8.1485999999999906E-2</v>
      </c>
      <c r="H15">
        <v>8.6354E-2</v>
      </c>
      <c r="I15">
        <v>8.967E-2</v>
      </c>
      <c r="J15">
        <v>9.4738000000000003E-2</v>
      </c>
      <c r="K15">
        <v>7.7504999999999893E-2</v>
      </c>
      <c r="L15">
        <v>7.8411999999999898E-2</v>
      </c>
      <c r="M15">
        <f t="shared" si="0"/>
        <v>8.476019999999998E-2</v>
      </c>
    </row>
    <row r="16" spans="2:13">
      <c r="B16">
        <v>2500</v>
      </c>
      <c r="C16">
        <v>9.7406999999999994E-2</v>
      </c>
      <c r="D16">
        <v>9.3289999999999901E-2</v>
      </c>
      <c r="E16">
        <v>0.100657</v>
      </c>
      <c r="F16">
        <v>9.8497000000000001E-2</v>
      </c>
      <c r="G16">
        <v>8.4238999999999994E-2</v>
      </c>
      <c r="H16">
        <v>9.3805999999999903E-2</v>
      </c>
      <c r="I16">
        <v>9.6790000000000001E-2</v>
      </c>
      <c r="J16">
        <v>8.2133999999999999E-2</v>
      </c>
      <c r="K16">
        <v>9.6629999999999994E-2</v>
      </c>
      <c r="L16">
        <v>9.6430999999999906E-2</v>
      </c>
      <c r="M16">
        <f t="shared" si="0"/>
        <v>9.3988099999999991E-2</v>
      </c>
    </row>
    <row r="17" spans="2:13">
      <c r="B17">
        <v>2750</v>
      </c>
      <c r="C17">
        <v>9.4192999999999902E-2</v>
      </c>
      <c r="D17">
        <v>9.9280999999999897E-2</v>
      </c>
      <c r="E17">
        <v>9.6798999999999996E-2</v>
      </c>
      <c r="F17">
        <v>0.10383100000000001</v>
      </c>
      <c r="G17">
        <v>0.10183199999999901</v>
      </c>
      <c r="H17">
        <v>9.5235999999999904E-2</v>
      </c>
      <c r="I17">
        <v>9.8488000000000006E-2</v>
      </c>
      <c r="J17">
        <v>9.8057999999999895E-2</v>
      </c>
      <c r="K17">
        <v>9.19019999999999E-2</v>
      </c>
      <c r="L17">
        <v>9.5161999999999899E-2</v>
      </c>
      <c r="M17">
        <f t="shared" si="0"/>
        <v>9.7478199999999834E-2</v>
      </c>
    </row>
    <row r="18" spans="2:13">
      <c r="B18">
        <v>3000</v>
      </c>
      <c r="C18">
        <v>0.10274</v>
      </c>
      <c r="D18">
        <v>0.10893</v>
      </c>
      <c r="E18">
        <v>0.112333</v>
      </c>
      <c r="F18">
        <v>0.11383699999999899</v>
      </c>
      <c r="G18">
        <v>0.110634</v>
      </c>
      <c r="H18">
        <v>0.11196399999999999</v>
      </c>
      <c r="I18">
        <v>0.11332399999999899</v>
      </c>
      <c r="J18">
        <v>0.109472</v>
      </c>
      <c r="K18">
        <v>0.115183999999999</v>
      </c>
      <c r="L18">
        <v>0.107571</v>
      </c>
      <c r="M18">
        <f t="shared" si="0"/>
        <v>0.11059889999999969</v>
      </c>
    </row>
    <row r="19" spans="2:13">
      <c r="B19">
        <v>3250</v>
      </c>
      <c r="C19">
        <v>0.122346</v>
      </c>
      <c r="D19">
        <v>0.11999599999999901</v>
      </c>
      <c r="E19">
        <v>0.13012299999999999</v>
      </c>
      <c r="F19">
        <v>0.126332</v>
      </c>
      <c r="G19">
        <v>0.117599</v>
      </c>
      <c r="H19">
        <v>0.117450999999999</v>
      </c>
      <c r="I19">
        <v>0.12858599999999901</v>
      </c>
      <c r="J19">
        <v>0.121740999999999</v>
      </c>
      <c r="K19">
        <v>0.12895699999999999</v>
      </c>
      <c r="L19">
        <v>0.126189</v>
      </c>
      <c r="M19">
        <f t="shared" si="0"/>
        <v>0.12393199999999957</v>
      </c>
    </row>
    <row r="20" spans="2:13">
      <c r="B20">
        <v>3500</v>
      </c>
      <c r="C20">
        <v>0.13040499999999999</v>
      </c>
      <c r="D20">
        <v>0.124985</v>
      </c>
      <c r="E20">
        <v>0.124892</v>
      </c>
      <c r="F20">
        <v>0.13813700000000001</v>
      </c>
      <c r="G20">
        <v>0.13586699999999899</v>
      </c>
      <c r="H20">
        <v>0.13190199999999999</v>
      </c>
      <c r="I20">
        <v>0.13372899999999999</v>
      </c>
      <c r="J20">
        <v>0.13534599999999999</v>
      </c>
      <c r="K20">
        <v>0.13231199999999901</v>
      </c>
      <c r="L20">
        <v>0.14410599999999901</v>
      </c>
      <c r="M20">
        <f t="shared" si="0"/>
        <v>0.13316809999999971</v>
      </c>
    </row>
    <row r="21" spans="2:13">
      <c r="B21">
        <v>3750</v>
      </c>
      <c r="C21">
        <v>0.142843</v>
      </c>
      <c r="D21">
        <v>0.14238200000000001</v>
      </c>
      <c r="E21">
        <v>0.13996700000000001</v>
      </c>
      <c r="F21">
        <v>0.13076699999999999</v>
      </c>
      <c r="G21">
        <v>0.12753100000000001</v>
      </c>
      <c r="H21">
        <v>0.143842</v>
      </c>
      <c r="I21">
        <v>0.13228100000000001</v>
      </c>
      <c r="J21">
        <v>0.13259599999999899</v>
      </c>
      <c r="K21">
        <v>0.14238400000000001</v>
      </c>
      <c r="L21">
        <v>0.139846</v>
      </c>
      <c r="M21">
        <f t="shared" si="0"/>
        <v>0.1374438999999999</v>
      </c>
    </row>
    <row r="22" spans="2:13">
      <c r="B22">
        <v>4000</v>
      </c>
      <c r="C22">
        <v>0.13384399999999999</v>
      </c>
      <c r="D22">
        <v>0.13727800000000001</v>
      </c>
      <c r="E22">
        <v>0.14283799999999999</v>
      </c>
      <c r="F22">
        <v>0.144125999999999</v>
      </c>
      <c r="G22">
        <v>0.136571999999999</v>
      </c>
      <c r="H22">
        <v>0.13822099999999901</v>
      </c>
      <c r="I22">
        <v>0.153892</v>
      </c>
      <c r="J22">
        <v>0.14393499999999901</v>
      </c>
      <c r="K22">
        <v>0.15298400000000001</v>
      </c>
      <c r="L22">
        <v>0.15398400000000001</v>
      </c>
      <c r="M22">
        <f t="shared" si="0"/>
        <v>0.1437673999999996</v>
      </c>
    </row>
    <row r="52" spans="2:13" ht="25">
      <c r="B52" s="1" t="s">
        <v>18</v>
      </c>
    </row>
    <row r="53" spans="2:13">
      <c r="B53" t="s">
        <v>1</v>
      </c>
      <c r="C53" t="s">
        <v>7</v>
      </c>
      <c r="D53" t="s">
        <v>8</v>
      </c>
      <c r="E53" t="s">
        <v>9</v>
      </c>
      <c r="F53" t="s">
        <v>10</v>
      </c>
      <c r="G53" t="s">
        <v>11</v>
      </c>
      <c r="H53" t="s">
        <v>12</v>
      </c>
      <c r="I53" t="s">
        <v>13</v>
      </c>
      <c r="J53" t="s">
        <v>14</v>
      </c>
      <c r="K53" t="s">
        <v>15</v>
      </c>
      <c r="L53" t="s">
        <v>16</v>
      </c>
      <c r="M53" t="s">
        <v>17</v>
      </c>
    </row>
    <row r="54" spans="2:13"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f>AVERAGE(C54:L54)</f>
        <v>0</v>
      </c>
    </row>
    <row r="55" spans="2:13">
      <c r="B55">
        <v>250</v>
      </c>
      <c r="C55">
        <v>8.855E-3</v>
      </c>
      <c r="D55">
        <v>1.1464999999999999E-2</v>
      </c>
      <c r="E55">
        <v>1.0611999999999899E-2</v>
      </c>
      <c r="F55">
        <v>9.8759999999999907E-3</v>
      </c>
      <c r="G55">
        <v>8.7060000000000002E-3</v>
      </c>
      <c r="H55">
        <v>7.24699999999998E-3</v>
      </c>
      <c r="I55">
        <v>7.9299999999999891E-3</v>
      </c>
      <c r="J55">
        <v>8.4029999999999903E-3</v>
      </c>
      <c r="K55">
        <v>8.1359999999999991E-3</v>
      </c>
      <c r="L55">
        <v>8.4999999999999902E-3</v>
      </c>
      <c r="M55">
        <f t="shared" ref="M55:M70" si="1">AVERAGE(C55:L55)</f>
        <v>8.9729999999999845E-3</v>
      </c>
    </row>
    <row r="56" spans="2:13">
      <c r="B56">
        <v>500</v>
      </c>
      <c r="C56">
        <v>1.8013000000000001E-2</v>
      </c>
      <c r="D56">
        <v>1.3624999999999899E-2</v>
      </c>
      <c r="E56">
        <v>1.3849999999999999E-2</v>
      </c>
      <c r="F56">
        <v>1.8571000000000001E-2</v>
      </c>
      <c r="G56">
        <v>1.6587999999999901E-2</v>
      </c>
      <c r="H56">
        <v>1.2984000000000001E-2</v>
      </c>
      <c r="I56">
        <v>1.542E-2</v>
      </c>
      <c r="J56">
        <v>1.42809999999999E-2</v>
      </c>
      <c r="K56">
        <v>1.4564000000000001E-2</v>
      </c>
      <c r="L56">
        <v>1.4396000000000001E-2</v>
      </c>
      <c r="M56">
        <f t="shared" si="1"/>
        <v>1.5229199999999971E-2</v>
      </c>
    </row>
    <row r="57" spans="2:13">
      <c r="B57">
        <v>750</v>
      </c>
      <c r="C57">
        <v>2.6970999999999901E-2</v>
      </c>
      <c r="D57">
        <v>2.9465000000000002E-2</v>
      </c>
      <c r="E57">
        <v>2.4881999999999901E-2</v>
      </c>
      <c r="F57">
        <v>2.7164000000000001E-2</v>
      </c>
      <c r="G57">
        <v>2.2169999999999902E-2</v>
      </c>
      <c r="H57">
        <v>1.976E-2</v>
      </c>
      <c r="I57">
        <v>2.3483E-2</v>
      </c>
      <c r="J57">
        <v>2.5214E-2</v>
      </c>
      <c r="K57">
        <v>2.42739999999999E-2</v>
      </c>
      <c r="L57">
        <v>2.4501999999999999E-2</v>
      </c>
      <c r="M57">
        <f t="shared" si="1"/>
        <v>2.478849999999996E-2</v>
      </c>
    </row>
    <row r="58" spans="2:13">
      <c r="B58">
        <v>1000</v>
      </c>
      <c r="C58">
        <v>3.2554E-2</v>
      </c>
      <c r="D58">
        <v>3.2987999999999899E-2</v>
      </c>
      <c r="E58">
        <v>2.8169E-2</v>
      </c>
      <c r="F58">
        <v>3.2614999999999998E-2</v>
      </c>
      <c r="G58">
        <v>2.8000999999999901E-2</v>
      </c>
      <c r="H58">
        <v>3.4227E-2</v>
      </c>
      <c r="I58">
        <v>3.3466999999999997E-2</v>
      </c>
      <c r="J58">
        <v>3.8434999999999997E-2</v>
      </c>
      <c r="K58">
        <v>3.4384999999999999E-2</v>
      </c>
      <c r="L58">
        <v>3.3765999999999997E-2</v>
      </c>
      <c r="M58">
        <f t="shared" si="1"/>
        <v>3.2860699999999979E-2</v>
      </c>
    </row>
    <row r="59" spans="2:13">
      <c r="B59">
        <v>1250</v>
      </c>
      <c r="C59">
        <v>4.5888999999999902E-2</v>
      </c>
      <c r="D59">
        <v>4.9266999999999998E-2</v>
      </c>
      <c r="E59">
        <v>4.9578999999999901E-2</v>
      </c>
      <c r="F59">
        <v>5.1515999999999999E-2</v>
      </c>
      <c r="G59">
        <v>5.3355E-2</v>
      </c>
      <c r="H59">
        <v>5.2693999999999998E-2</v>
      </c>
      <c r="I59">
        <v>4.3240000000000001E-2</v>
      </c>
      <c r="J59">
        <v>4.5842999999999898E-2</v>
      </c>
      <c r="K59">
        <v>4.3750999999999901E-2</v>
      </c>
      <c r="L59">
        <v>4.5008999999999903E-2</v>
      </c>
      <c r="M59">
        <f t="shared" si="1"/>
        <v>4.8014299999999961E-2</v>
      </c>
    </row>
    <row r="60" spans="2:13">
      <c r="B60">
        <v>1500</v>
      </c>
      <c r="C60">
        <v>4.6100000000000002E-2</v>
      </c>
      <c r="D60">
        <v>5.2041999999999998E-2</v>
      </c>
      <c r="E60">
        <v>4.8743999999999899E-2</v>
      </c>
      <c r="F60">
        <v>5.9971999999999998E-2</v>
      </c>
      <c r="G60">
        <v>5.0791000000000003E-2</v>
      </c>
      <c r="H60">
        <v>5.1219999999999898E-2</v>
      </c>
      <c r="I60">
        <v>4.7093999999999997E-2</v>
      </c>
      <c r="J60">
        <v>4.9814999999999998E-2</v>
      </c>
      <c r="K60">
        <v>5.2362999999999903E-2</v>
      </c>
      <c r="L60">
        <v>5.46079999999999E-2</v>
      </c>
      <c r="M60">
        <f t="shared" si="1"/>
        <v>5.1274899999999957E-2</v>
      </c>
    </row>
    <row r="61" spans="2:13">
      <c r="B61">
        <v>1750</v>
      </c>
      <c r="C61">
        <v>6.9845999999999894E-2</v>
      </c>
      <c r="D61">
        <v>5.8625999999999998E-2</v>
      </c>
      <c r="E61">
        <v>5.4997999999999901E-2</v>
      </c>
      <c r="F61">
        <v>5.8177E-2</v>
      </c>
      <c r="G61">
        <v>6.0184999999999898E-2</v>
      </c>
      <c r="H61">
        <v>6.3351999999999895E-2</v>
      </c>
      <c r="I61">
        <v>6.0798999999999902E-2</v>
      </c>
      <c r="J61">
        <v>5.8423000000000003E-2</v>
      </c>
      <c r="K61">
        <v>6.1527999999999999E-2</v>
      </c>
      <c r="L61">
        <v>6.3893000000000005E-2</v>
      </c>
      <c r="M61">
        <f t="shared" si="1"/>
        <v>6.0982699999999945E-2</v>
      </c>
    </row>
    <row r="62" spans="2:13">
      <c r="B62">
        <v>2000</v>
      </c>
      <c r="C62">
        <v>7.3644999999999905E-2</v>
      </c>
      <c r="D62">
        <v>7.3257999999999907E-2</v>
      </c>
      <c r="E62">
        <v>7.7689999999999898E-2</v>
      </c>
      <c r="F62">
        <v>8.0215999999999996E-2</v>
      </c>
      <c r="G62">
        <v>7.6315999999999995E-2</v>
      </c>
      <c r="H62">
        <v>7.6162999999999897E-2</v>
      </c>
      <c r="I62">
        <v>7.9722000000000001E-2</v>
      </c>
      <c r="J62">
        <v>8.4913999999999906E-2</v>
      </c>
      <c r="K62">
        <v>8.1264000000000003E-2</v>
      </c>
      <c r="L62">
        <v>7.9398999999999997E-2</v>
      </c>
      <c r="M62">
        <f t="shared" si="1"/>
        <v>7.8258699999999945E-2</v>
      </c>
    </row>
    <row r="63" spans="2:13">
      <c r="B63">
        <v>2250</v>
      </c>
      <c r="C63">
        <v>8.1480999999999901E-2</v>
      </c>
      <c r="D63">
        <v>8.9897000000000005E-2</v>
      </c>
      <c r="E63">
        <v>7.7336000000000002E-2</v>
      </c>
      <c r="F63">
        <v>8.4869E-2</v>
      </c>
      <c r="G63">
        <v>7.7186999999999895E-2</v>
      </c>
      <c r="H63">
        <v>8.9946999999999999E-2</v>
      </c>
      <c r="I63">
        <v>8.3502999999999994E-2</v>
      </c>
      <c r="J63">
        <v>8.1075999999999995E-2</v>
      </c>
      <c r="K63">
        <v>8.7778999999999996E-2</v>
      </c>
      <c r="L63">
        <v>7.8874999999999904E-2</v>
      </c>
      <c r="M63">
        <f t="shared" si="1"/>
        <v>8.3194999999999991E-2</v>
      </c>
    </row>
    <row r="64" spans="2:13">
      <c r="B64">
        <v>2500</v>
      </c>
      <c r="C64">
        <v>0.102048</v>
      </c>
      <c r="D64">
        <v>9.4460999999999906E-2</v>
      </c>
      <c r="E64">
        <v>9.8582000000000003E-2</v>
      </c>
      <c r="F64">
        <v>9.6482999999999902E-2</v>
      </c>
      <c r="G64">
        <v>9.7175999999999998E-2</v>
      </c>
      <c r="H64">
        <v>9.9791999999999895E-2</v>
      </c>
      <c r="I64">
        <v>9.4855999999999996E-2</v>
      </c>
      <c r="J64">
        <v>9.6814999999999901E-2</v>
      </c>
      <c r="K64">
        <v>9.4535999999999898E-2</v>
      </c>
      <c r="L64">
        <v>9.9011999999999906E-2</v>
      </c>
      <c r="M64">
        <f t="shared" si="1"/>
        <v>9.7376099999999938E-2</v>
      </c>
    </row>
    <row r="65" spans="2:13">
      <c r="B65">
        <v>2750</v>
      </c>
      <c r="C65">
        <v>9.6690999999999902E-2</v>
      </c>
      <c r="D65">
        <v>9.9884000000000001E-2</v>
      </c>
      <c r="E65">
        <v>0.105738999999999</v>
      </c>
      <c r="F65">
        <v>0.10173699999999999</v>
      </c>
      <c r="G65">
        <v>0.13494800000000001</v>
      </c>
      <c r="H65">
        <v>0.103866</v>
      </c>
      <c r="I65">
        <v>0.100163</v>
      </c>
      <c r="J65">
        <v>0.101186</v>
      </c>
      <c r="K65">
        <v>0.105331999999999</v>
      </c>
      <c r="L65">
        <v>9.8286999999999999E-2</v>
      </c>
      <c r="M65">
        <f t="shared" si="1"/>
        <v>0.10478329999999977</v>
      </c>
    </row>
    <row r="66" spans="2:13">
      <c r="B66">
        <v>3000</v>
      </c>
      <c r="C66">
        <v>0.110066</v>
      </c>
      <c r="D66">
        <v>0.114325</v>
      </c>
      <c r="E66">
        <v>0.117120999999999</v>
      </c>
      <c r="F66">
        <v>0.11856800000000001</v>
      </c>
      <c r="G66">
        <v>0.12141199999999901</v>
      </c>
      <c r="H66">
        <v>0.11912299999999899</v>
      </c>
      <c r="I66">
        <v>0.11878899999999901</v>
      </c>
      <c r="J66">
        <v>0.12113399999999901</v>
      </c>
      <c r="K66">
        <v>0.115717</v>
      </c>
      <c r="L66">
        <v>0.123885</v>
      </c>
      <c r="M66">
        <f t="shared" si="1"/>
        <v>0.11801399999999951</v>
      </c>
    </row>
    <row r="67" spans="2:13">
      <c r="B67">
        <v>3250</v>
      </c>
      <c r="C67">
        <v>0.13236899999999999</v>
      </c>
      <c r="D67">
        <v>0.13503699999999899</v>
      </c>
      <c r="E67">
        <v>0.135318999999999</v>
      </c>
      <c r="F67">
        <v>0.13267200000000001</v>
      </c>
      <c r="G67">
        <v>0.132712999999999</v>
      </c>
      <c r="H67">
        <v>0.134962999999999</v>
      </c>
      <c r="I67">
        <v>0.13416500000000001</v>
      </c>
      <c r="J67">
        <v>0.13653799999999999</v>
      </c>
      <c r="K67">
        <v>0.141181</v>
      </c>
      <c r="L67">
        <v>0.135633</v>
      </c>
      <c r="M67">
        <f t="shared" si="1"/>
        <v>0.1350589999999996</v>
      </c>
    </row>
    <row r="68" spans="2:13">
      <c r="B68">
        <v>3500</v>
      </c>
      <c r="C68">
        <v>0.14603099999999999</v>
      </c>
      <c r="D68">
        <v>0.15138299999999999</v>
      </c>
      <c r="E68">
        <v>0.13247999999999999</v>
      </c>
      <c r="F68">
        <v>0.13487099999999999</v>
      </c>
      <c r="G68">
        <v>0.134827</v>
      </c>
      <c r="H68">
        <v>0.14985000000000001</v>
      </c>
      <c r="I68">
        <v>0.134852</v>
      </c>
      <c r="J68">
        <v>0.15210499999999899</v>
      </c>
      <c r="K68">
        <v>0.16708999999999999</v>
      </c>
      <c r="L68">
        <v>0.15925299999999901</v>
      </c>
      <c r="M68">
        <f t="shared" si="1"/>
        <v>0.1462741999999998</v>
      </c>
    </row>
    <row r="69" spans="2:13">
      <c r="B69">
        <v>3750</v>
      </c>
      <c r="C69">
        <v>0.146841999999999</v>
      </c>
      <c r="D69">
        <v>0.145373999999999</v>
      </c>
      <c r="E69">
        <v>0.14932999999999899</v>
      </c>
      <c r="F69">
        <v>0.151842</v>
      </c>
      <c r="G69">
        <v>0.15040499999999901</v>
      </c>
      <c r="H69">
        <v>0.14491499999999999</v>
      </c>
      <c r="I69">
        <v>0.14951300000000001</v>
      </c>
      <c r="J69">
        <v>0.15277499999999899</v>
      </c>
      <c r="K69">
        <v>0.15423199999999901</v>
      </c>
      <c r="L69">
        <v>0.15570499999999901</v>
      </c>
      <c r="M69">
        <f t="shared" si="1"/>
        <v>0.15009329999999932</v>
      </c>
    </row>
    <row r="70" spans="2:13">
      <c r="B70">
        <v>4000</v>
      </c>
      <c r="C70">
        <v>0.17457199999999901</v>
      </c>
      <c r="D70">
        <v>0.16653000000000001</v>
      </c>
      <c r="E70">
        <v>0.169934999999999</v>
      </c>
      <c r="F70">
        <v>0.15868099999999999</v>
      </c>
      <c r="G70">
        <v>0.15686</v>
      </c>
      <c r="H70">
        <v>0.16223299999999999</v>
      </c>
      <c r="I70">
        <v>0.164633999999999</v>
      </c>
      <c r="J70">
        <v>0.16969100000000001</v>
      </c>
      <c r="K70">
        <v>0.163796</v>
      </c>
      <c r="L70">
        <v>0.16558800000000001</v>
      </c>
      <c r="M70">
        <f t="shared" si="1"/>
        <v>0.1652519999999997</v>
      </c>
    </row>
    <row r="101" spans="3:4" ht="25">
      <c r="C101" s="1" t="s">
        <v>6</v>
      </c>
    </row>
    <row r="102" spans="3:4">
      <c r="C102" t="s">
        <v>1</v>
      </c>
      <c r="D102" t="s">
        <v>4</v>
      </c>
    </row>
    <row r="104" spans="3:4">
      <c r="C104">
        <v>250</v>
      </c>
      <c r="D104">
        <f t="shared" ref="D104:D119" si="2">AVERAGE(M55,M7)</f>
        <v>9.6095499999999702E-3</v>
      </c>
    </row>
    <row r="105" spans="3:4">
      <c r="C105">
        <v>500</v>
      </c>
      <c r="D105">
        <f t="shared" si="2"/>
        <v>1.6827049999999951E-2</v>
      </c>
    </row>
    <row r="106" spans="3:4">
      <c r="C106">
        <v>750</v>
      </c>
      <c r="D106">
        <f t="shared" si="2"/>
        <v>2.7162599999999943E-2</v>
      </c>
    </row>
    <row r="107" spans="3:4">
      <c r="C107">
        <v>1000</v>
      </c>
      <c r="D107">
        <f t="shared" si="2"/>
        <v>3.5489399999999963E-2</v>
      </c>
    </row>
    <row r="108" spans="3:4">
      <c r="C108">
        <v>1250</v>
      </c>
      <c r="D108">
        <f t="shared" si="2"/>
        <v>4.9332199999999958E-2</v>
      </c>
    </row>
    <row r="109" spans="3:4">
      <c r="C109">
        <v>1500</v>
      </c>
      <c r="D109">
        <f t="shared" si="2"/>
        <v>5.3685799999999957E-2</v>
      </c>
    </row>
    <row r="110" spans="3:4">
      <c r="C110">
        <v>1750</v>
      </c>
      <c r="D110">
        <f t="shared" si="2"/>
        <v>6.3535599999999942E-2</v>
      </c>
    </row>
    <row r="111" spans="3:4">
      <c r="C111">
        <v>2000</v>
      </c>
      <c r="D111">
        <f t="shared" si="2"/>
        <v>7.897879999999996E-2</v>
      </c>
    </row>
    <row r="112" spans="3:4">
      <c r="C112">
        <v>2250</v>
      </c>
      <c r="D112">
        <f t="shared" si="2"/>
        <v>8.3977599999999986E-2</v>
      </c>
    </row>
    <row r="113" spans="3:4">
      <c r="C113">
        <v>2500</v>
      </c>
      <c r="D113">
        <f t="shared" si="2"/>
        <v>9.5682099999999964E-2</v>
      </c>
    </row>
    <row r="114" spans="3:4">
      <c r="C114">
        <v>2750</v>
      </c>
      <c r="D114">
        <f t="shared" si="2"/>
        <v>0.1011307499999998</v>
      </c>
    </row>
    <row r="115" spans="3:4">
      <c r="C115">
        <v>3000</v>
      </c>
      <c r="D115">
        <f t="shared" si="2"/>
        <v>0.1143064499999996</v>
      </c>
    </row>
    <row r="116" spans="3:4">
      <c r="C116">
        <v>3250</v>
      </c>
      <c r="D116">
        <f t="shared" si="2"/>
        <v>0.1294954999999996</v>
      </c>
    </row>
    <row r="117" spans="3:4">
      <c r="C117">
        <v>3500</v>
      </c>
      <c r="D117">
        <f t="shared" si="2"/>
        <v>0.13972114999999974</v>
      </c>
    </row>
    <row r="118" spans="3:4">
      <c r="C118">
        <v>3750</v>
      </c>
      <c r="D118">
        <f t="shared" si="2"/>
        <v>0.14376859999999961</v>
      </c>
    </row>
    <row r="119" spans="3:4">
      <c r="C119">
        <v>4000</v>
      </c>
      <c r="D119">
        <f t="shared" si="2"/>
        <v>0.15450969999999964</v>
      </c>
    </row>
  </sheetData>
  <phoneticPr fontId="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01"/>
  <sheetViews>
    <sheetView topLeftCell="A14" zoomScale="50" zoomScaleNormal="50" zoomScalePageLayoutView="50" workbookViewId="0">
      <selection activeCell="C85" sqref="C85"/>
    </sheetView>
  </sheetViews>
  <sheetFormatPr baseColWidth="10" defaultRowHeight="15" x14ac:dyDescent="0"/>
  <cols>
    <col min="2" max="2" width="15.6640625" customWidth="1"/>
    <col min="8" max="8" width="11.5" bestFit="1" customWidth="1"/>
    <col min="13" max="13" width="14.83203125" customWidth="1"/>
  </cols>
  <sheetData>
    <row r="4" spans="2:3" ht="25">
      <c r="B4" s="1" t="s">
        <v>5</v>
      </c>
    </row>
    <row r="5" spans="2:3">
      <c r="B5" t="s">
        <v>19</v>
      </c>
      <c r="C5" t="s">
        <v>4</v>
      </c>
    </row>
    <row r="6" spans="2:3">
      <c r="B6">
        <v>0</v>
      </c>
      <c r="C6">
        <v>0</v>
      </c>
    </row>
    <row r="7" spans="2:3">
      <c r="B7">
        <v>50000</v>
      </c>
      <c r="C7">
        <v>0.32593299999999997</v>
      </c>
    </row>
    <row r="8" spans="2:3">
      <c r="B8">
        <v>100000</v>
      </c>
      <c r="C8">
        <v>0.63329400000000002</v>
      </c>
    </row>
    <row r="9" spans="2:3">
      <c r="B9">
        <v>150000</v>
      </c>
      <c r="C9">
        <v>0.97987099999999905</v>
      </c>
    </row>
    <row r="10" spans="2:3">
      <c r="B10">
        <v>200000</v>
      </c>
      <c r="C10">
        <v>1.3263389999999999</v>
      </c>
    </row>
    <row r="11" spans="2:3">
      <c r="B11">
        <v>250000</v>
      </c>
      <c r="C11">
        <v>1.620495</v>
      </c>
    </row>
    <row r="12" spans="2:3">
      <c r="B12">
        <v>300000</v>
      </c>
      <c r="C12">
        <v>1.950718</v>
      </c>
    </row>
    <row r="13" spans="2:3">
      <c r="B13">
        <v>350000</v>
      </c>
      <c r="C13">
        <v>2.288707</v>
      </c>
    </row>
    <row r="14" spans="2:3">
      <c r="B14">
        <v>400000</v>
      </c>
      <c r="C14">
        <v>2.6567019999999899</v>
      </c>
    </row>
    <row r="15" spans="2:3">
      <c r="B15">
        <v>450000</v>
      </c>
      <c r="C15">
        <v>3.0125759999999899</v>
      </c>
    </row>
    <row r="16" spans="2:3">
      <c r="B16">
        <v>500000</v>
      </c>
      <c r="C16">
        <v>3.3150940000000002</v>
      </c>
    </row>
    <row r="17" spans="2:3">
      <c r="B17">
        <v>550000</v>
      </c>
      <c r="C17">
        <v>3.4738730000000002</v>
      </c>
    </row>
    <row r="18" spans="2:3">
      <c r="B18">
        <v>600000</v>
      </c>
      <c r="C18">
        <v>3.8081019999999999</v>
      </c>
    </row>
    <row r="19" spans="2:3">
      <c r="B19">
        <v>650000</v>
      </c>
      <c r="C19">
        <v>4.1944509999999902</v>
      </c>
    </row>
    <row r="20" spans="2:3">
      <c r="B20">
        <v>700000</v>
      </c>
      <c r="C20">
        <v>4.4074189999999902</v>
      </c>
    </row>
    <row r="34" spans="2:13" ht="25">
      <c r="B34" s="1" t="s">
        <v>18</v>
      </c>
    </row>
    <row r="35" spans="2:13">
      <c r="B35" t="s">
        <v>19</v>
      </c>
      <c r="C35" t="s">
        <v>7</v>
      </c>
      <c r="D35" t="s">
        <v>8</v>
      </c>
      <c r="E35" t="s">
        <v>9</v>
      </c>
      <c r="F35" t="s">
        <v>10</v>
      </c>
      <c r="G35" t="s">
        <v>11</v>
      </c>
      <c r="H35" t="s">
        <v>12</v>
      </c>
      <c r="I35" t="s">
        <v>13</v>
      </c>
      <c r="J35" t="s">
        <v>14</v>
      </c>
      <c r="K35" t="s">
        <v>15</v>
      </c>
      <c r="L35" t="s">
        <v>16</v>
      </c>
      <c r="M35" t="s">
        <v>17</v>
      </c>
    </row>
    <row r="36" spans="2:13"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f>AVERAGE(C36:L36)</f>
        <v>0</v>
      </c>
    </row>
    <row r="37" spans="2:13">
      <c r="B37">
        <v>50000</v>
      </c>
      <c r="C37">
        <v>0.189522</v>
      </c>
      <c r="D37">
        <v>3.4396000000000003E-2</v>
      </c>
      <c r="E37">
        <v>0.23927999999999999</v>
      </c>
      <c r="F37">
        <v>5.4937999999999897E-2</v>
      </c>
      <c r="G37">
        <v>0.293319</v>
      </c>
      <c r="H37">
        <v>0.13476099999999899</v>
      </c>
      <c r="I37">
        <v>0.121544</v>
      </c>
      <c r="J37">
        <v>0.25002099999999999</v>
      </c>
      <c r="K37">
        <v>0.21212300000000001</v>
      </c>
      <c r="L37">
        <v>0.25322999999999901</v>
      </c>
      <c r="M37">
        <f t="shared" ref="M37:M50" si="0">AVERAGE(C37:L37)</f>
        <v>0.17831339999999979</v>
      </c>
    </row>
    <row r="38" spans="2:13">
      <c r="B38">
        <v>100000</v>
      </c>
      <c r="C38">
        <v>0.239947999999999</v>
      </c>
      <c r="D38">
        <v>0.26305599999999901</v>
      </c>
      <c r="E38">
        <v>0.50306799999999996</v>
      </c>
      <c r="F38">
        <v>3.7316000000000002E-2</v>
      </c>
      <c r="G38">
        <v>0.22823599999999999</v>
      </c>
      <c r="H38">
        <v>0.101227</v>
      </c>
      <c r="I38">
        <v>0.23150199999999899</v>
      </c>
      <c r="J38">
        <v>0.31049100000000002</v>
      </c>
      <c r="K38">
        <v>0.28211000000000003</v>
      </c>
      <c r="L38">
        <v>0.56161799999999995</v>
      </c>
      <c r="M38">
        <f t="shared" si="0"/>
        <v>0.27585719999999964</v>
      </c>
    </row>
    <row r="39" spans="2:13">
      <c r="B39">
        <v>150000</v>
      </c>
      <c r="C39">
        <v>1.6874E-2</v>
      </c>
      <c r="D39">
        <v>0.26704099999999997</v>
      </c>
      <c r="E39">
        <v>3.77829999999999E-2</v>
      </c>
      <c r="F39">
        <v>0.80344699999999902</v>
      </c>
      <c r="G39">
        <v>0.55606899999999904</v>
      </c>
      <c r="H39">
        <v>0.65406900000000001</v>
      </c>
      <c r="I39">
        <v>0.325604</v>
      </c>
      <c r="J39">
        <v>0.22251799999999999</v>
      </c>
      <c r="K39">
        <v>0.43763999999999897</v>
      </c>
      <c r="L39">
        <v>0.87856800000000002</v>
      </c>
      <c r="M39">
        <f t="shared" si="0"/>
        <v>0.41996129999999976</v>
      </c>
    </row>
    <row r="40" spans="2:13">
      <c r="B40">
        <v>200000</v>
      </c>
      <c r="C40">
        <v>0.31002099999999899</v>
      </c>
      <c r="D40">
        <v>0.75174600000000003</v>
      </c>
      <c r="E40">
        <v>0.85150999999999899</v>
      </c>
      <c r="F40">
        <v>0.55425999999999997</v>
      </c>
      <c r="G40">
        <v>0.20371999999999901</v>
      </c>
      <c r="H40">
        <v>0.93150599999999995</v>
      </c>
      <c r="I40">
        <v>1.130228</v>
      </c>
      <c r="J40">
        <v>0.543493</v>
      </c>
      <c r="K40">
        <v>0.59878399999999998</v>
      </c>
      <c r="L40">
        <v>0.10706400000000001</v>
      </c>
      <c r="M40">
        <f t="shared" si="0"/>
        <v>0.59823319999999969</v>
      </c>
    </row>
    <row r="41" spans="2:13">
      <c r="B41">
        <v>250000</v>
      </c>
      <c r="C41">
        <v>1.0145960000000001</v>
      </c>
      <c r="D41">
        <v>1.134058</v>
      </c>
      <c r="E41">
        <v>0.22378400000000001</v>
      </c>
      <c r="F41">
        <v>0.53219099999999997</v>
      </c>
      <c r="G41">
        <v>0.23497999999999999</v>
      </c>
      <c r="H41">
        <v>1.375794</v>
      </c>
      <c r="I41">
        <v>0.270484</v>
      </c>
      <c r="J41">
        <v>1.6719409999999999</v>
      </c>
      <c r="K41">
        <v>1.597539</v>
      </c>
      <c r="L41">
        <v>0.78540699999999997</v>
      </c>
      <c r="M41">
        <f t="shared" si="0"/>
        <v>0.88407740000000001</v>
      </c>
    </row>
    <row r="42" spans="2:13">
      <c r="B42">
        <v>300000</v>
      </c>
      <c r="C42">
        <v>1.1359870000000001</v>
      </c>
      <c r="D42">
        <v>1.048082</v>
      </c>
      <c r="E42">
        <v>1.629408</v>
      </c>
      <c r="F42">
        <v>0.82051300000000005</v>
      </c>
      <c r="G42">
        <v>1.0489029999999999</v>
      </c>
      <c r="H42">
        <v>0.16241799999999901</v>
      </c>
      <c r="I42">
        <v>0.48724200000000001</v>
      </c>
      <c r="J42">
        <v>1.0219179999999899</v>
      </c>
      <c r="K42">
        <v>0.78482499999999999</v>
      </c>
      <c r="L42">
        <v>1.044586</v>
      </c>
      <c r="M42">
        <f t="shared" si="0"/>
        <v>0.91838819999999899</v>
      </c>
    </row>
    <row r="43" spans="2:13">
      <c r="B43">
        <v>350000</v>
      </c>
      <c r="C43">
        <v>3.2567999999999903E-2</v>
      </c>
      <c r="D43">
        <v>1.0358780000000001</v>
      </c>
      <c r="E43">
        <v>2.09554999999999</v>
      </c>
      <c r="F43">
        <v>1.4970239999999999</v>
      </c>
      <c r="G43">
        <v>1.3184070000000001</v>
      </c>
      <c r="H43">
        <v>1.4399139999999999</v>
      </c>
      <c r="I43">
        <v>0.73971199999999904</v>
      </c>
      <c r="J43">
        <v>1.2509840000000001</v>
      </c>
      <c r="K43">
        <v>1.744599</v>
      </c>
      <c r="L43">
        <v>0.26758300000000002</v>
      </c>
      <c r="M43">
        <f t="shared" si="0"/>
        <v>1.1422218999999989</v>
      </c>
    </row>
    <row r="44" spans="2:13">
      <c r="B44">
        <v>400000</v>
      </c>
      <c r="C44">
        <v>0.142847999999999</v>
      </c>
      <c r="D44">
        <v>0.52397400000000005</v>
      </c>
      <c r="E44">
        <v>2.3518319999999902</v>
      </c>
      <c r="F44">
        <v>0.17454600000000001</v>
      </c>
      <c r="G44">
        <v>1.9363139999999901</v>
      </c>
      <c r="H44">
        <v>1.4313560000000001</v>
      </c>
      <c r="I44">
        <v>1.25056399999999</v>
      </c>
      <c r="J44">
        <v>2.2500830000000001</v>
      </c>
      <c r="K44">
        <v>3.1453239999999898</v>
      </c>
      <c r="L44">
        <v>0.67253200000000002</v>
      </c>
      <c r="M44">
        <f t="shared" si="0"/>
        <v>1.3879372999999959</v>
      </c>
    </row>
    <row r="45" spans="2:13">
      <c r="B45">
        <v>450000</v>
      </c>
      <c r="C45">
        <v>0.82074000000000003</v>
      </c>
      <c r="D45">
        <v>1.96556</v>
      </c>
      <c r="E45">
        <v>1.293847</v>
      </c>
      <c r="F45">
        <v>2.05748799999999</v>
      </c>
      <c r="G45">
        <v>1.1248039999999999</v>
      </c>
      <c r="H45">
        <v>2.3908179999999999</v>
      </c>
      <c r="I45">
        <v>1.8234619999999999</v>
      </c>
      <c r="J45">
        <v>1.6716059999999899</v>
      </c>
      <c r="K45">
        <v>9.8885999999998406E-2</v>
      </c>
      <c r="L45">
        <v>1.5765819999999999</v>
      </c>
      <c r="M45">
        <f t="shared" si="0"/>
        <v>1.4823792999999978</v>
      </c>
    </row>
    <row r="46" spans="2:13">
      <c r="B46">
        <v>500000</v>
      </c>
      <c r="C46">
        <v>0.89082099999999997</v>
      </c>
      <c r="D46">
        <v>2.8370929999999901</v>
      </c>
      <c r="E46">
        <v>1.8919680000000001</v>
      </c>
      <c r="F46">
        <v>3.0166789999999999</v>
      </c>
      <c r="G46">
        <v>1.1232740000000001</v>
      </c>
      <c r="H46">
        <v>2.157924</v>
      </c>
      <c r="I46">
        <v>0.33691099999999802</v>
      </c>
      <c r="J46">
        <v>2.3521320000000001</v>
      </c>
      <c r="K46">
        <v>0.384767999999999</v>
      </c>
      <c r="L46">
        <v>0.49130299999999999</v>
      </c>
      <c r="M46">
        <f t="shared" si="0"/>
        <v>1.5482872999999988</v>
      </c>
    </row>
    <row r="47" spans="2:13">
      <c r="B47">
        <v>550000</v>
      </c>
      <c r="C47">
        <v>0.35217300000000001</v>
      </c>
      <c r="D47">
        <v>3.1783539999999899</v>
      </c>
      <c r="E47">
        <v>2.2856659999999902</v>
      </c>
      <c r="F47">
        <v>2.4859399999999998</v>
      </c>
      <c r="G47">
        <v>2.832786</v>
      </c>
      <c r="H47">
        <v>0.48947800000000002</v>
      </c>
      <c r="I47">
        <v>2.3032989999999902</v>
      </c>
      <c r="J47">
        <v>1.9248320000000001</v>
      </c>
      <c r="K47">
        <v>0.21643499999999799</v>
      </c>
      <c r="L47">
        <v>1.0377749999999999</v>
      </c>
      <c r="M47">
        <f t="shared" si="0"/>
        <v>1.7106737999999968</v>
      </c>
    </row>
    <row r="48" spans="2:13">
      <c r="B48">
        <v>600000</v>
      </c>
      <c r="C48">
        <v>1.0249079999999999</v>
      </c>
      <c r="D48">
        <v>1.9089959999999999</v>
      </c>
      <c r="E48">
        <v>1.123405</v>
      </c>
      <c r="F48">
        <v>3.1955709999999899</v>
      </c>
      <c r="G48">
        <v>3.8949309999999899</v>
      </c>
      <c r="H48">
        <v>1.3429419999999901</v>
      </c>
      <c r="I48">
        <v>0.26971200000000001</v>
      </c>
      <c r="J48">
        <v>1.2144729999999999</v>
      </c>
      <c r="K48">
        <v>2.6442070000000002</v>
      </c>
      <c r="L48">
        <v>1.9837149999999999</v>
      </c>
      <c r="M48">
        <f t="shared" si="0"/>
        <v>1.8602859999999972</v>
      </c>
    </row>
    <row r="49" spans="2:13">
      <c r="B49">
        <v>650000</v>
      </c>
      <c r="C49">
        <v>3.116641</v>
      </c>
      <c r="D49">
        <v>3.4674299999999998</v>
      </c>
      <c r="E49">
        <v>0.71998900000000099</v>
      </c>
      <c r="F49">
        <v>1.4111370000000001</v>
      </c>
      <c r="G49">
        <v>0.71706299999999901</v>
      </c>
      <c r="H49">
        <v>1.25543899999999</v>
      </c>
      <c r="I49">
        <v>1.4889859999999999</v>
      </c>
      <c r="J49">
        <v>1.3182700000000001</v>
      </c>
      <c r="K49">
        <v>3.6639499999999998</v>
      </c>
      <c r="L49">
        <v>1.5447769999999901</v>
      </c>
      <c r="M49">
        <f t="shared" si="0"/>
        <v>1.8703681999999979</v>
      </c>
    </row>
    <row r="50" spans="2:13">
      <c r="B50">
        <v>700000</v>
      </c>
      <c r="C50">
        <v>3.20704699999999</v>
      </c>
      <c r="D50">
        <v>1.2339610000000001</v>
      </c>
      <c r="E50">
        <v>2.8096719999999999</v>
      </c>
      <c r="F50">
        <v>4.0729689999999996</v>
      </c>
      <c r="G50">
        <v>1.9745820000000001</v>
      </c>
      <c r="H50">
        <v>0.69572499999999904</v>
      </c>
      <c r="I50">
        <v>1.49259699999999</v>
      </c>
      <c r="J50">
        <v>3.7023250000000001</v>
      </c>
      <c r="K50">
        <v>0.376742999999997</v>
      </c>
      <c r="L50">
        <v>0.135290999999998</v>
      </c>
      <c r="M50">
        <f t="shared" si="0"/>
        <v>1.9700911999999975</v>
      </c>
    </row>
    <row r="83" spans="2:3" ht="25">
      <c r="B83" s="2" t="s">
        <v>6</v>
      </c>
      <c r="C83" s="2"/>
    </row>
    <row r="84" spans="2:3">
      <c r="B84" t="s">
        <v>19</v>
      </c>
      <c r="C84" s="3" t="s">
        <v>4</v>
      </c>
    </row>
    <row r="85" spans="2:3">
      <c r="C85" s="3"/>
    </row>
    <row r="86" spans="2:3">
      <c r="B86" s="5">
        <v>50000</v>
      </c>
      <c r="C86" s="3">
        <f t="shared" ref="C86:C99" si="1">AVERAGE(M37,C7)</f>
        <v>0.25212319999999988</v>
      </c>
    </row>
    <row r="87" spans="2:3">
      <c r="B87" s="5">
        <v>100000</v>
      </c>
      <c r="C87" s="3">
        <f t="shared" si="1"/>
        <v>0.45457559999999986</v>
      </c>
    </row>
    <row r="88" spans="2:3">
      <c r="B88" s="5">
        <v>150000</v>
      </c>
      <c r="C88" s="3">
        <f t="shared" si="1"/>
        <v>0.6999161499999994</v>
      </c>
    </row>
    <row r="89" spans="2:3">
      <c r="B89" s="5">
        <v>200000</v>
      </c>
      <c r="C89" s="3">
        <f t="shared" si="1"/>
        <v>0.96228609999999981</v>
      </c>
    </row>
    <row r="90" spans="2:3">
      <c r="B90" s="5">
        <v>250000</v>
      </c>
      <c r="C90" s="3">
        <f t="shared" si="1"/>
        <v>1.2522861999999999</v>
      </c>
    </row>
    <row r="91" spans="2:3">
      <c r="B91" s="5">
        <v>300000</v>
      </c>
      <c r="C91" s="3">
        <f t="shared" si="1"/>
        <v>1.4345530999999996</v>
      </c>
    </row>
    <row r="92" spans="2:3">
      <c r="B92" s="5">
        <v>350000</v>
      </c>
      <c r="C92" s="3">
        <f t="shared" si="1"/>
        <v>1.7154644499999994</v>
      </c>
    </row>
    <row r="93" spans="2:3">
      <c r="B93" s="5">
        <v>400000</v>
      </c>
      <c r="C93" s="3">
        <f t="shared" si="1"/>
        <v>2.0223196499999929</v>
      </c>
    </row>
    <row r="94" spans="2:3">
      <c r="B94" s="5">
        <v>450000</v>
      </c>
      <c r="C94" s="3">
        <f t="shared" si="1"/>
        <v>2.2474776499999938</v>
      </c>
    </row>
    <row r="95" spans="2:3">
      <c r="B95" s="5">
        <v>500000</v>
      </c>
      <c r="C95" s="3">
        <f t="shared" si="1"/>
        <v>2.4316906499999993</v>
      </c>
    </row>
    <row r="96" spans="2:3">
      <c r="B96" s="5">
        <v>550000</v>
      </c>
      <c r="C96" s="3">
        <f t="shared" si="1"/>
        <v>2.5922733999999985</v>
      </c>
    </row>
    <row r="97" spans="2:3">
      <c r="B97" s="5">
        <v>600000</v>
      </c>
      <c r="C97" s="3">
        <f t="shared" si="1"/>
        <v>2.8341939999999983</v>
      </c>
    </row>
    <row r="98" spans="2:3">
      <c r="B98" s="5">
        <v>650000</v>
      </c>
      <c r="C98" s="3">
        <f t="shared" si="1"/>
        <v>3.032409599999994</v>
      </c>
    </row>
    <row r="99" spans="2:3">
      <c r="B99" s="5">
        <v>700000</v>
      </c>
      <c r="C99" s="3">
        <f t="shared" si="1"/>
        <v>3.1887550999999936</v>
      </c>
    </row>
    <row r="100" spans="2:3">
      <c r="B100" s="3"/>
      <c r="C100" s="3"/>
    </row>
    <row r="101" spans="2:3">
      <c r="B101" s="3"/>
      <c r="C101" s="3"/>
    </row>
  </sheetData>
  <phoneticPr fontId="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82"/>
  <sheetViews>
    <sheetView topLeftCell="A65" zoomScale="50" zoomScaleNormal="50" zoomScalePageLayoutView="50" workbookViewId="0">
      <selection activeCell="C71" sqref="C71"/>
    </sheetView>
  </sheetViews>
  <sheetFormatPr baseColWidth="10" defaultRowHeight="15" x14ac:dyDescent="0"/>
  <sheetData>
    <row r="4" spans="1:3" ht="25">
      <c r="B4" s="1" t="s">
        <v>5</v>
      </c>
    </row>
    <row r="5" spans="1:3">
      <c r="A5" t="s">
        <v>2</v>
      </c>
      <c r="B5" t="s">
        <v>1</v>
      </c>
      <c r="C5" t="s">
        <v>4</v>
      </c>
    </row>
    <row r="6" spans="1:3">
      <c r="A6">
        <f>2^(B6+1)-1</f>
        <v>1</v>
      </c>
      <c r="B6">
        <v>0</v>
      </c>
      <c r="C6">
        <v>0</v>
      </c>
    </row>
    <row r="7" spans="1:3">
      <c r="A7">
        <f t="shared" ref="A7:A17" si="0">2^(B7+1)-1</f>
        <v>7</v>
      </c>
      <c r="B7">
        <v>2</v>
      </c>
      <c r="C7">
        <v>3.5799999999999699E-4</v>
      </c>
    </row>
    <row r="8" spans="1:3">
      <c r="A8">
        <f t="shared" si="0"/>
        <v>31</v>
      </c>
      <c r="B8">
        <v>4</v>
      </c>
      <c r="C8">
        <v>9.2100000000000504E-4</v>
      </c>
    </row>
    <row r="9" spans="1:3">
      <c r="A9">
        <f t="shared" si="0"/>
        <v>127</v>
      </c>
      <c r="B9">
        <v>6</v>
      </c>
      <c r="C9">
        <v>3.2429999999999898E-3</v>
      </c>
    </row>
    <row r="10" spans="1:3">
      <c r="A10">
        <f t="shared" si="0"/>
        <v>511</v>
      </c>
      <c r="B10">
        <v>8</v>
      </c>
      <c r="C10">
        <v>1.1631999999999899E-2</v>
      </c>
    </row>
    <row r="11" spans="1:3">
      <c r="A11">
        <f t="shared" si="0"/>
        <v>2047</v>
      </c>
      <c r="B11">
        <v>10</v>
      </c>
      <c r="C11">
        <v>5.1427E-2</v>
      </c>
    </row>
    <row r="12" spans="1:3">
      <c r="A12">
        <f t="shared" si="0"/>
        <v>8191</v>
      </c>
      <c r="B12">
        <v>12</v>
      </c>
      <c r="C12">
        <v>0.196324999999999</v>
      </c>
    </row>
    <row r="13" spans="1:3">
      <c r="A13">
        <f t="shared" si="0"/>
        <v>32767</v>
      </c>
      <c r="B13">
        <v>14</v>
      </c>
      <c r="C13">
        <v>0.77172600000000002</v>
      </c>
    </row>
    <row r="14" spans="1:3">
      <c r="A14">
        <f t="shared" si="0"/>
        <v>131071</v>
      </c>
      <c r="B14">
        <v>16</v>
      </c>
      <c r="C14">
        <v>2.9857239999999998</v>
      </c>
    </row>
    <row r="15" spans="1:3">
      <c r="A15">
        <f t="shared" si="0"/>
        <v>524287</v>
      </c>
      <c r="B15">
        <v>18</v>
      </c>
      <c r="C15">
        <v>11.920302999999899</v>
      </c>
    </row>
    <row r="16" spans="1:3">
      <c r="A16">
        <f t="shared" si="0"/>
        <v>2097151</v>
      </c>
      <c r="B16">
        <v>20</v>
      </c>
      <c r="C16">
        <v>51.664424999999902</v>
      </c>
    </row>
    <row r="17" spans="1:3">
      <c r="A17">
        <f t="shared" si="0"/>
        <v>8388607</v>
      </c>
      <c r="B17">
        <v>22</v>
      </c>
      <c r="C17">
        <v>209.74540499999901</v>
      </c>
    </row>
    <row r="38" spans="2:3" ht="25">
      <c r="B38" s="1" t="s">
        <v>0</v>
      </c>
    </row>
    <row r="39" spans="2:3">
      <c r="B39" t="s">
        <v>1</v>
      </c>
      <c r="C39" t="s">
        <v>4</v>
      </c>
    </row>
    <row r="40" spans="2:3">
      <c r="B40">
        <v>0</v>
      </c>
      <c r="C40">
        <v>0</v>
      </c>
    </row>
    <row r="41" spans="2:3">
      <c r="B41">
        <v>2</v>
      </c>
      <c r="C41">
        <v>4.0699999999999E-4</v>
      </c>
    </row>
    <row r="42" spans="2:3">
      <c r="B42">
        <v>4</v>
      </c>
      <c r="C42">
        <v>8.67000000000006E-4</v>
      </c>
    </row>
    <row r="43" spans="2:3">
      <c r="B43">
        <v>6</v>
      </c>
      <c r="C43">
        <v>3.1840000000000201E-3</v>
      </c>
    </row>
    <row r="44" spans="2:3">
      <c r="B44">
        <v>8</v>
      </c>
      <c r="C44">
        <v>1.1623E-2</v>
      </c>
    </row>
    <row r="45" spans="2:3">
      <c r="B45">
        <v>10</v>
      </c>
      <c r="C45">
        <v>5.5065000000000003E-2</v>
      </c>
    </row>
    <row r="46" spans="2:3">
      <c r="B46">
        <v>12</v>
      </c>
      <c r="C46">
        <v>0.19200099999999901</v>
      </c>
    </row>
    <row r="47" spans="2:3">
      <c r="B47">
        <v>14</v>
      </c>
      <c r="C47">
        <v>0.74638899999999997</v>
      </c>
    </row>
    <row r="48" spans="2:3">
      <c r="B48">
        <v>16</v>
      </c>
      <c r="C48">
        <v>3.0342609999999999</v>
      </c>
    </row>
    <row r="49" spans="2:3">
      <c r="B49">
        <v>18</v>
      </c>
      <c r="C49">
        <v>11.879618000000001</v>
      </c>
    </row>
    <row r="50" spans="2:3">
      <c r="B50">
        <v>20</v>
      </c>
      <c r="C50">
        <v>48.218428000000003</v>
      </c>
    </row>
    <row r="51" spans="2:3">
      <c r="B51">
        <v>22</v>
      </c>
      <c r="C51">
        <v>202.670265</v>
      </c>
    </row>
    <row r="69" spans="1:5" ht="25">
      <c r="B69" s="1" t="s">
        <v>6</v>
      </c>
    </row>
    <row r="70" spans="1:5">
      <c r="A70" t="s">
        <v>2</v>
      </c>
      <c r="B70" t="s">
        <v>1</v>
      </c>
      <c r="C70" t="s">
        <v>4</v>
      </c>
    </row>
    <row r="72" spans="1:5">
      <c r="A72">
        <f t="shared" ref="A72:A82" si="1">2^(B72+1)-1</f>
        <v>7</v>
      </c>
      <c r="B72">
        <v>2</v>
      </c>
      <c r="C72" s="4">
        <f t="shared" ref="C72:C82" si="2">AVERAGE(C41,C7)</f>
        <v>3.8249999999999352E-4</v>
      </c>
      <c r="E72" s="4">
        <v>3.8249999999999352E-4</v>
      </c>
    </row>
    <row r="73" spans="1:5">
      <c r="A73">
        <f t="shared" si="1"/>
        <v>31</v>
      </c>
      <c r="B73">
        <v>4</v>
      </c>
      <c r="C73" s="4">
        <f t="shared" si="2"/>
        <v>8.9400000000000547E-4</v>
      </c>
      <c r="E73" s="4">
        <v>8.9400000000000547E-4</v>
      </c>
    </row>
    <row r="74" spans="1:5">
      <c r="A74">
        <f t="shared" si="1"/>
        <v>127</v>
      </c>
      <c r="B74">
        <v>6</v>
      </c>
      <c r="C74" s="4">
        <f t="shared" si="2"/>
        <v>3.213500000000005E-3</v>
      </c>
      <c r="E74" s="4">
        <v>3.213500000000005E-3</v>
      </c>
    </row>
    <row r="75" spans="1:5">
      <c r="A75">
        <f t="shared" si="1"/>
        <v>511</v>
      </c>
      <c r="B75">
        <v>8</v>
      </c>
      <c r="C75" s="4">
        <f t="shared" si="2"/>
        <v>1.162749999999995E-2</v>
      </c>
      <c r="E75" s="4">
        <v>1.162749999999995E-2</v>
      </c>
    </row>
    <row r="76" spans="1:5">
      <c r="A76">
        <f t="shared" si="1"/>
        <v>2047</v>
      </c>
      <c r="B76">
        <v>10</v>
      </c>
      <c r="C76" s="4">
        <f t="shared" si="2"/>
        <v>5.3246000000000002E-2</v>
      </c>
      <c r="E76" s="4">
        <v>5.3246000000000002E-2</v>
      </c>
    </row>
    <row r="77" spans="1:5">
      <c r="A77">
        <f t="shared" si="1"/>
        <v>8191</v>
      </c>
      <c r="B77">
        <v>12</v>
      </c>
      <c r="C77" s="4">
        <f t="shared" si="2"/>
        <v>0.194162999999999</v>
      </c>
      <c r="E77" s="4">
        <v>0.194162999999999</v>
      </c>
    </row>
    <row r="78" spans="1:5">
      <c r="A78">
        <f t="shared" si="1"/>
        <v>32767</v>
      </c>
      <c r="B78">
        <v>14</v>
      </c>
      <c r="C78" s="4">
        <f t="shared" si="2"/>
        <v>0.75905749999999994</v>
      </c>
      <c r="E78" s="4">
        <v>0.75905749999999994</v>
      </c>
    </row>
    <row r="79" spans="1:5">
      <c r="A79">
        <f t="shared" si="1"/>
        <v>131071</v>
      </c>
      <c r="B79">
        <v>16</v>
      </c>
      <c r="C79" s="4">
        <f t="shared" si="2"/>
        <v>3.0099925000000001</v>
      </c>
      <c r="E79" s="4">
        <v>3.0099925000000001</v>
      </c>
    </row>
    <row r="80" spans="1:5">
      <c r="A80">
        <f t="shared" si="1"/>
        <v>524287</v>
      </c>
      <c r="B80">
        <v>18</v>
      </c>
      <c r="C80" s="4">
        <f t="shared" si="2"/>
        <v>11.899960499999949</v>
      </c>
      <c r="E80" s="4">
        <v>11.899960499999949</v>
      </c>
    </row>
    <row r="81" spans="1:5">
      <c r="A81">
        <f t="shared" si="1"/>
        <v>2097151</v>
      </c>
      <c r="B81">
        <v>20</v>
      </c>
      <c r="C81" s="4">
        <f t="shared" si="2"/>
        <v>49.941426499999949</v>
      </c>
      <c r="E81" s="4">
        <v>49.941426499999949</v>
      </c>
    </row>
    <row r="82" spans="1:5">
      <c r="A82">
        <f t="shared" si="1"/>
        <v>8388607</v>
      </c>
      <c r="B82">
        <v>22</v>
      </c>
      <c r="C82" s="4">
        <f t="shared" si="2"/>
        <v>206.20783499999951</v>
      </c>
      <c r="E82" s="4">
        <v>206.20783499999951</v>
      </c>
    </row>
  </sheetData>
  <phoneticPr fontId="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4</vt:i4>
      </vt:variant>
    </vt:vector>
  </HeadingPairs>
  <TitlesOfParts>
    <vt:vector size="8" baseType="lpstr">
      <vt:lpstr>Unique</vt:lpstr>
      <vt:lpstr>Depth</vt:lpstr>
      <vt:lpstr>Breadth</vt:lpstr>
      <vt:lpstr>Binary Trees</vt:lpstr>
      <vt:lpstr>Breadth Chart</vt:lpstr>
      <vt:lpstr>Binary Trees Chart</vt:lpstr>
      <vt:lpstr>Unique Chart</vt:lpstr>
      <vt:lpstr>Depth Chart</vt:lpstr>
    </vt:vector>
  </TitlesOfParts>
  <Company>Pontificia Universidad Católica de Chile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Suarez</dc:creator>
  <cp:lastModifiedBy>Fernando Suarez</cp:lastModifiedBy>
  <cp:lastPrinted>2015-10-02T12:52:55Z</cp:lastPrinted>
  <dcterms:created xsi:type="dcterms:W3CDTF">2015-09-24T16:50:00Z</dcterms:created>
  <dcterms:modified xsi:type="dcterms:W3CDTF">2015-10-21T00:15:13Z</dcterms:modified>
</cp:coreProperties>
</file>